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4\Srpen\"/>
    </mc:Choice>
  </mc:AlternateContent>
  <bookViews>
    <workbookView xWindow="0" yWindow="0" windowWidth="28800" windowHeight="11850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<sst xmlns="http://schemas.openxmlformats.org/spreadsheetml/2006/main" count="187" uniqueCount="51">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</sst>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24659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46853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30877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26734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32109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48273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49542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15457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25603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59441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79293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18007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36297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9448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45351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22620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161232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306663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113716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581611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topLeftCell="A48" zoomScale="110" zoomScaleNormal="110" workbookViewId="0">
      <selection activeCell="K66" sqref="K66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>
        <v>9110</v>
      </c>
      <c r="L2" s="127"/>
      <c r="M2" s="127"/>
      <c r="N2" s="127"/>
      <c r="O2" s="137"/>
      <c r="P2" s="129">
        <f t="shared" ref="P2:P7" si="0">SUM(D2:O2)</f>
        <v>24659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7979.2142857142853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32753.142857142859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>
        <v>13229</v>
      </c>
      <c r="L18" s="127"/>
      <c r="M18" s="127"/>
      <c r="N18" s="127"/>
      <c r="O18" s="128"/>
      <c r="P18" s="129">
        <f t="shared" ref="P18:P23" si="3">SUM(D18:O18)</f>
        <v>46853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15812.071428571429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66907.142857142855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>
        <v>10342</v>
      </c>
      <c r="L34" s="127"/>
      <c r="M34" s="127"/>
      <c r="N34" s="127"/>
      <c r="O34" s="128"/>
      <c r="P34" s="129">
        <f t="shared" ref="P34:P39" si="6">SUM(D34:O34)</f>
        <v>30877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10954.428571428571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36239.785714285717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>
        <v>6244</v>
      </c>
      <c r="L50" s="127"/>
      <c r="M50" s="127"/>
      <c r="N50" s="127"/>
      <c r="O50" s="128"/>
      <c r="P50" s="129">
        <f t="shared" ref="P50:P55" si="9">SUM(D50:O50)</f>
        <v>26734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12862.5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44641.071428571428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>
        <v>9569</v>
      </c>
      <c r="L66" s="127"/>
      <c r="M66" s="127"/>
      <c r="N66" s="127"/>
      <c r="O66" s="128"/>
      <c r="P66" s="129">
        <f t="shared" ref="P66:P71" si="12">SUM(D66:O66)</f>
        <v>32109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16420.142857142859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60338.928571428572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24659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46853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30877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26734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32109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161232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opLeftCell="A148" workbookViewId="0">
      <selection activeCell="V104" sqref="V104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>
        <v>13477</v>
      </c>
      <c r="K2" s="127"/>
      <c r="L2" s="127"/>
      <c r="M2" s="127"/>
      <c r="N2" s="128"/>
      <c r="O2" s="142">
        <f t="shared" ref="O2:O7" si="0">SUM(C2:N2)</f>
        <v>48273</v>
      </c>
      <c r="P2" s="1"/>
    </row>
    <row r="3" spans="1:16" x14ac:dyDescent="0.2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15" hidden="1" customHeight="1" x14ac:dyDescent="0.2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15" hidden="1" customHeight="1" x14ac:dyDescent="0.2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15" hidden="1" customHeight="1" x14ac:dyDescent="0.2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5" thickBot="1" x14ac:dyDescent="0.25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15912.4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59207.4</v>
      </c>
      <c r="P17" s="1"/>
    </row>
    <row r="18" spans="1:16" ht="14.25" thickTop="1" thickBot="1" x14ac:dyDescent="0.25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5" thickTop="1" x14ac:dyDescent="0.2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>
        <v>15009</v>
      </c>
      <c r="K19" s="127"/>
      <c r="L19" s="127"/>
      <c r="M19" s="127"/>
      <c r="N19" s="128"/>
      <c r="O19" s="129">
        <f t="shared" ref="O19:O24" si="3">SUM(C19:N19)</f>
        <v>49542</v>
      </c>
      <c r="P19" s="1"/>
    </row>
    <row r="20" spans="1:16" x14ac:dyDescent="0.2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15" hidden="1" customHeight="1" x14ac:dyDescent="0.2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15" hidden="1" customHeight="1" x14ac:dyDescent="0.2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15" hidden="1" customHeight="1" x14ac:dyDescent="0.2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15" hidden="1" customHeight="1" x14ac:dyDescent="0.2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12045.866666666667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45407.066666666666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>
        <v>4915</v>
      </c>
      <c r="K36" s="127"/>
      <c r="L36" s="127"/>
      <c r="M36" s="127"/>
      <c r="N36" s="128"/>
      <c r="O36" s="129">
        <f t="shared" ref="O36:O41" si="6">SUM(C36:N36)</f>
        <v>15457</v>
      </c>
      <c r="P36" s="1"/>
    </row>
    <row r="37" spans="1:16" x14ac:dyDescent="0.2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15" hidden="1" customHeight="1" x14ac:dyDescent="0.2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15" hidden="1" customHeight="1" x14ac:dyDescent="0.2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15" hidden="1" customHeight="1" x14ac:dyDescent="0.2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15" hidden="1" customHeight="1" x14ac:dyDescent="0.2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5" thickBot="1" x14ac:dyDescent="0.25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4838.2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17503.333333333332</v>
      </c>
      <c r="P51" s="1"/>
    </row>
    <row r="52" spans="1:16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5" thickTop="1" x14ac:dyDescent="0.2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>
        <v>3717</v>
      </c>
      <c r="K53" s="127"/>
      <c r="L53" s="127"/>
      <c r="M53" s="127"/>
      <c r="N53" s="128"/>
      <c r="O53" s="129">
        <f t="shared" ref="O53:O58" si="9">SUM(C53:N53)</f>
        <v>11047</v>
      </c>
      <c r="P53" s="1"/>
    </row>
    <row r="54" spans="1:16" x14ac:dyDescent="0.2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15" hidden="1" customHeight="1" x14ac:dyDescent="0.2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15" hidden="1" customHeight="1" x14ac:dyDescent="0.2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15" hidden="1" customHeight="1" x14ac:dyDescent="0.2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15" hidden="1" customHeight="1" x14ac:dyDescent="0.2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6064.5333333333338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21883.133333333335</v>
      </c>
      <c r="P68" s="1"/>
    </row>
    <row r="69" spans="1:16" ht="14.25" thickTop="1" thickBot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5" thickTop="1" x14ac:dyDescent="0.2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>
        <v>7402</v>
      </c>
      <c r="K70" s="127"/>
      <c r="L70" s="127"/>
      <c r="M70" s="127"/>
      <c r="N70" s="128"/>
      <c r="O70" s="129">
        <f t="shared" ref="O70:O75" si="12">SUM(C70:N70)</f>
        <v>25603</v>
      </c>
      <c r="P70" s="1"/>
    </row>
    <row r="71" spans="1:16" x14ac:dyDescent="0.2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15" hidden="1" customHeight="1" x14ac:dyDescent="0.2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15" hidden="1" customHeight="1" x14ac:dyDescent="0.2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15" hidden="1" customHeight="1" x14ac:dyDescent="0.2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15" hidden="1" customHeight="1" x14ac:dyDescent="0.2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5" thickBot="1" x14ac:dyDescent="0.25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7854.666666666667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29906.866666666665</v>
      </c>
      <c r="P85" s="1"/>
    </row>
    <row r="86" spans="1:16" ht="14.25" thickTop="1" thickBot="1" x14ac:dyDescent="0.25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5" thickTop="1" x14ac:dyDescent="0.2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5654</v>
      </c>
      <c r="G87" s="127">
        <v>10580</v>
      </c>
      <c r="H87" s="127">
        <v>7057</v>
      </c>
      <c r="I87" s="127">
        <v>12832</v>
      </c>
      <c r="J87" s="127">
        <v>12323</v>
      </c>
      <c r="K87" s="127"/>
      <c r="L87" s="127"/>
      <c r="M87" s="127"/>
      <c r="N87" s="128"/>
      <c r="O87" s="129">
        <f t="shared" ref="O87:O92" si="15">SUM(C87:N87)</f>
        <v>59441</v>
      </c>
      <c r="P87" s="1"/>
    </row>
    <row r="88" spans="1:16" x14ac:dyDescent="0.2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15" hidden="1" customHeight="1" x14ac:dyDescent="0.2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15" hidden="1" customHeight="1" x14ac:dyDescent="0.2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15" hidden="1" customHeight="1" x14ac:dyDescent="0.2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15" hidden="1" customHeight="1" x14ac:dyDescent="0.2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5" thickBot="1" x14ac:dyDescent="0.25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9976.4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18922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99761.53333333334</v>
      </c>
      <c r="P102" s="1"/>
    </row>
    <row r="103" spans="1:16" ht="14.25" thickTop="1" thickBot="1" x14ac:dyDescent="0.25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5" thickTop="1" x14ac:dyDescent="0.2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>
        <v>23723</v>
      </c>
      <c r="K104" s="127"/>
      <c r="L104" s="127"/>
      <c r="M104" s="127"/>
      <c r="N104" s="128"/>
      <c r="O104" s="139">
        <f t="shared" ref="O104:O109" si="18">SUM(C104:N104)</f>
        <v>79293</v>
      </c>
      <c r="P104" s="1"/>
    </row>
    <row r="105" spans="1:16" x14ac:dyDescent="0.2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15" hidden="1" customHeight="1" x14ac:dyDescent="0.2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15" hidden="1" customHeight="1" x14ac:dyDescent="0.2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15" hidden="1" customHeight="1" x14ac:dyDescent="0.2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15" hidden="1" customHeight="1" x14ac:dyDescent="0.2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5" thickBot="1" x14ac:dyDescent="0.25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29658.666666666668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99702.2</v>
      </c>
      <c r="P119" s="1"/>
    </row>
    <row r="120" spans="1:16" ht="14.25" thickTop="1" thickBot="1" x14ac:dyDescent="0.25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5" thickTop="1" x14ac:dyDescent="0.2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>
        <v>5388</v>
      </c>
      <c r="K121" s="127"/>
      <c r="L121" s="127"/>
      <c r="M121" s="127"/>
      <c r="N121" s="128"/>
      <c r="O121" s="139">
        <f t="shared" ref="O121:O126" si="21">SUM(C121:N121)</f>
        <v>18007</v>
      </c>
      <c r="P121" s="1"/>
    </row>
    <row r="122" spans="1:16" x14ac:dyDescent="0.2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15" hidden="1" customHeight="1" x14ac:dyDescent="0.2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15" hidden="1" customHeight="1" x14ac:dyDescent="0.2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15" hidden="1" customHeight="1" x14ac:dyDescent="0.2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15" hidden="1" customHeight="1" x14ac:dyDescent="0.2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5" thickBot="1" x14ac:dyDescent="0.25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6785.8666666666668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24936.799999999999</v>
      </c>
      <c r="P136" s="1"/>
    </row>
    <row r="137" spans="1:16" ht="13.5" thickTop="1" x14ac:dyDescent="0.2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48273</v>
      </c>
    </row>
    <row r="141" spans="1:16" x14ac:dyDescent="0.2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49542</v>
      </c>
    </row>
    <row r="142" spans="1:16" x14ac:dyDescent="0.2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15457</v>
      </c>
    </row>
    <row r="143" spans="1:16" x14ac:dyDescent="0.2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11047</v>
      </c>
    </row>
    <row r="144" spans="1:16" x14ac:dyDescent="0.2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25603</v>
      </c>
    </row>
    <row r="145" spans="1:16" x14ac:dyDescent="0.2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59441</v>
      </c>
    </row>
    <row r="146" spans="1:16" x14ac:dyDescent="0.2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79293</v>
      </c>
    </row>
    <row r="147" spans="1:16" x14ac:dyDescent="0.2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18007</v>
      </c>
    </row>
    <row r="148" spans="1:16" x14ac:dyDescent="0.2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306663</v>
      </c>
    </row>
    <row r="149" spans="1: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A26" workbookViewId="0">
      <selection activeCell="L55" sqref="L55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6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5" thickTop="1" x14ac:dyDescent="0.2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>
        <v>8340</v>
      </c>
      <c r="K2" s="144"/>
      <c r="L2" s="144"/>
      <c r="M2" s="144"/>
      <c r="N2" s="132"/>
      <c r="O2" s="129">
        <f t="shared" ref="O2:O7" si="0">SUM(C2:N2)</f>
        <v>36297</v>
      </c>
      <c r="P2" s="1"/>
    </row>
    <row r="3" spans="1:16" x14ac:dyDescent="0.2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15" hidden="1" customHeight="1" x14ac:dyDescent="0.2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15" hidden="1" customHeight="1" x14ac:dyDescent="0.2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15" hidden="1" customHeight="1" x14ac:dyDescent="0.2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5" thickBot="1" x14ac:dyDescent="0.25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7324.4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31121.533333333333</v>
      </c>
      <c r="P17" s="1"/>
    </row>
    <row r="18" spans="1:19" ht="14.25" thickTop="1" thickBot="1" x14ac:dyDescent="0.25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5" thickTop="1" x14ac:dyDescent="0.2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>
        <v>2726</v>
      </c>
      <c r="K19" s="127"/>
      <c r="L19" s="127"/>
      <c r="M19" s="127"/>
      <c r="N19" s="128"/>
      <c r="O19" s="129">
        <f t="shared" ref="O19:O24" si="3">SUM(C19:N19)</f>
        <v>9448</v>
      </c>
      <c r="P19" s="1"/>
    </row>
    <row r="20" spans="1:19" x14ac:dyDescent="0.2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5" hidden="1" customHeight="1" x14ac:dyDescent="0.2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5" hidden="1" customHeight="1" x14ac:dyDescent="0.2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2743.4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9444.4666666666672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>
        <v>15267</v>
      </c>
      <c r="K36" s="127"/>
      <c r="L36" s="127"/>
      <c r="M36" s="127"/>
      <c r="N36" s="128"/>
      <c r="O36" s="129">
        <f t="shared" ref="O36:O41" si="6">SUM(C36:N36)</f>
        <v>45351</v>
      </c>
      <c r="P36" s="1"/>
    </row>
    <row r="37" spans="1:16" x14ac:dyDescent="0.2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15" hidden="1" customHeight="1" x14ac:dyDescent="0.2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15" hidden="1" customHeight="1" x14ac:dyDescent="0.2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15" hidden="1" customHeight="1" x14ac:dyDescent="0.2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5" thickBot="1" x14ac:dyDescent="0.25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8552.6666666666661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39751.199999999997</v>
      </c>
      <c r="P51" s="1"/>
    </row>
    <row r="52" spans="1:18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5" thickTop="1" x14ac:dyDescent="0.2">
      <c r="A53" s="152" t="s">
        <v>35</v>
      </c>
      <c r="B53" s="125">
        <v>2024</v>
      </c>
      <c r="C53" s="130">
        <v>306</v>
      </c>
      <c r="D53" s="127">
        <v>235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5491</v>
      </c>
      <c r="J53" s="127">
        <v>6196</v>
      </c>
      <c r="K53" s="127"/>
      <c r="L53" s="127"/>
      <c r="M53" s="127"/>
      <c r="N53" s="128"/>
      <c r="O53" s="129">
        <f t="shared" ref="O53:O58" si="9">SUM(C53:N53)</f>
        <v>22620</v>
      </c>
      <c r="P53" s="1"/>
    </row>
    <row r="54" spans="1:18" x14ac:dyDescent="0.2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149999999999999" hidden="1" customHeight="1" x14ac:dyDescent="0.2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" hidden="1" customHeight="1" x14ac:dyDescent="0.2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5" hidden="1" customHeight="1" x14ac:dyDescent="0.2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48.266666666666666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</v>
      </c>
      <c r="J68" s="26">
        <f t="shared" si="11"/>
        <v>5715.6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23188.066666666666</v>
      </c>
      <c r="P68" s="1"/>
    </row>
    <row r="69" spans="1:16" ht="13.5" thickTop="1" x14ac:dyDescent="0.2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5" hidden="1" thickTop="1" x14ac:dyDescent="0.2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5" hidden="1" thickBot="1" x14ac:dyDescent="0.25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36297</v>
      </c>
    </row>
    <row r="85" spans="1:16" x14ac:dyDescent="0.2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9448</v>
      </c>
    </row>
    <row r="86" spans="1:16" x14ac:dyDescent="0.2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45351</v>
      </c>
    </row>
    <row r="87" spans="1:16" x14ac:dyDescent="0.2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22620</v>
      </c>
    </row>
    <row r="88" spans="1:16" hidden="1" x14ac:dyDescent="0.2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113716</v>
      </c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workbookViewId="0">
      <selection activeCell="A63" sqref="A63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16" width="8.7109375" style="49" customWidth="1"/>
    <col min="17" max="18" width="0" style="49" hidden="1" customWidth="1"/>
    <col min="19" max="19" width="28.5703125" style="49" hidden="1" customWidth="1"/>
    <col min="20" max="20" width="12.42578125" style="49" hidden="1" customWidth="1"/>
    <col min="21" max="26" width="0" style="49" hidden="1" customWidth="1"/>
    <col min="27" max="27" width="4.42578125" style="49" hidden="1" customWidth="1"/>
    <col min="28" max="28" width="8.7109375" style="49"/>
    <col min="29" max="31" width="0" style="49" hidden="1" customWidth="1"/>
    <col min="32" max="32" width="8.7109375" style="49"/>
    <col min="33" max="34" width="0" style="49" hidden="1" customWidth="1"/>
    <col min="35" max="35" width="14.5703125" style="49" hidden="1" customWidth="1"/>
    <col min="36" max="38" width="8.7109375" style="49"/>
    <col min="39" max="39" width="14.5703125" style="49" bestFit="1" customWidth="1"/>
    <col min="40" max="42" width="8.7109375" style="49"/>
    <col min="43" max="43" width="14.5703125" style="49" bestFit="1" customWidth="1"/>
    <col min="44" max="16384" width="8.7109375" style="49"/>
  </cols>
  <sheetData>
    <row r="1" spans="1:43" x14ac:dyDescent="0.2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24659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-15192</v>
      </c>
      <c r="AQ2" s="104">
        <f>100*AO2/O2</f>
        <v>-38.122004466638231</v>
      </c>
    </row>
    <row r="3" spans="1:43" x14ac:dyDescent="0.2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46853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-16089</v>
      </c>
      <c r="AQ3" s="104">
        <f t="shared" ref="AQ3:AQ7" si="13">100*AO3/O3</f>
        <v>-25.561628165612785</v>
      </c>
    </row>
    <row r="4" spans="1:43" x14ac:dyDescent="0.2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30877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-9329</v>
      </c>
      <c r="AQ4" s="104">
        <f t="shared" si="13"/>
        <v>-23.203004526687558</v>
      </c>
    </row>
    <row r="5" spans="1:43" x14ac:dyDescent="0.2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26734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-12080</v>
      </c>
      <c r="AQ5" s="104">
        <f t="shared" si="13"/>
        <v>-31.122790745607254</v>
      </c>
    </row>
    <row r="6" spans="1:43" x14ac:dyDescent="0.2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32109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-9877</v>
      </c>
      <c r="AQ6" s="104">
        <f t="shared" si="13"/>
        <v>-23.524508169389797</v>
      </c>
    </row>
    <row r="7" spans="1:43" x14ac:dyDescent="0.2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161232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-62567</v>
      </c>
      <c r="AQ7" s="120">
        <f t="shared" si="13"/>
        <v>-27.956782648716036</v>
      </c>
    </row>
    <row r="8" spans="1:43" x14ac:dyDescent="0.2">
      <c r="Q8" s="1"/>
      <c r="U8" s="43"/>
      <c r="V8" s="1"/>
      <c r="W8" s="1"/>
      <c r="AC8" s="1"/>
      <c r="AD8" s="1"/>
      <c r="AE8" s="104"/>
      <c r="AI8" s="104"/>
    </row>
    <row r="9" spans="1:43" x14ac:dyDescent="0.2">
      <c r="Q9" s="1"/>
      <c r="U9" s="43"/>
      <c r="V9" s="1"/>
      <c r="W9" s="1"/>
      <c r="AC9" s="1"/>
      <c r="AD9" s="1"/>
      <c r="AE9" s="104"/>
      <c r="AI9" s="104"/>
    </row>
    <row r="10" spans="1:43" x14ac:dyDescent="0.2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48273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-6764</v>
      </c>
      <c r="AQ11" s="104">
        <f>100*AO11/O11</f>
        <v>-12.28991405781565</v>
      </c>
    </row>
    <row r="12" spans="1:43" x14ac:dyDescent="0.2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49542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-16684</v>
      </c>
      <c r="AQ12" s="104">
        <f t="shared" ref="AQ12:AQ19" si="28">100*AO12/O12</f>
        <v>-25.192522574215566</v>
      </c>
    </row>
    <row r="13" spans="1:43" x14ac:dyDescent="0.2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15457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-269</v>
      </c>
      <c r="AQ13" s="104">
        <f t="shared" si="28"/>
        <v>-1.7105430497265675</v>
      </c>
    </row>
    <row r="14" spans="1:43" x14ac:dyDescent="0.2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11047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-4045</v>
      </c>
      <c r="AQ14" s="104">
        <f t="shared" si="28"/>
        <v>-26.802279353299763</v>
      </c>
    </row>
    <row r="15" spans="1:43" x14ac:dyDescent="0.2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25603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-3353</v>
      </c>
      <c r="AQ15" s="104">
        <f t="shared" si="28"/>
        <v>-11.579638071556845</v>
      </c>
    </row>
    <row r="16" spans="1:43" x14ac:dyDescent="0.2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59441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-28213</v>
      </c>
      <c r="AQ16" s="104">
        <f t="shared" si="28"/>
        <v>-32.186779838912088</v>
      </c>
    </row>
    <row r="17" spans="1:43" x14ac:dyDescent="0.2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79293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-15873</v>
      </c>
      <c r="AQ17" s="104">
        <f t="shared" si="28"/>
        <v>-16.679276212092553</v>
      </c>
    </row>
    <row r="18" spans="1:43" x14ac:dyDescent="0.2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18007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-6666</v>
      </c>
      <c r="AQ18" s="104">
        <f t="shared" si="28"/>
        <v>-27.017387427552386</v>
      </c>
    </row>
    <row r="19" spans="1:43" x14ac:dyDescent="0.2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306663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-81867</v>
      </c>
      <c r="AQ19" s="120">
        <f t="shared" si="28"/>
        <v>-21.070959771446219</v>
      </c>
    </row>
    <row r="20" spans="1:43" x14ac:dyDescent="0.2">
      <c r="Q20" s="1"/>
      <c r="U20" s="43"/>
      <c r="V20" s="1"/>
      <c r="W20" s="1"/>
      <c r="AC20" s="1"/>
      <c r="AD20" s="1"/>
      <c r="AE20" s="104"/>
      <c r="AI20" s="104"/>
    </row>
    <row r="21" spans="1:43" x14ac:dyDescent="0.2">
      <c r="Q21" s="1"/>
      <c r="U21" s="43"/>
      <c r="V21" s="1"/>
      <c r="W21" s="1"/>
      <c r="AC21" s="1"/>
      <c r="AD21" s="1"/>
      <c r="AE21" s="104"/>
      <c r="AI21" s="104"/>
    </row>
    <row r="22" spans="1:43" x14ac:dyDescent="0.2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36297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-6050</v>
      </c>
      <c r="AQ23" s="104">
        <f>100*AO23/O23</f>
        <v>-14.286726332443857</v>
      </c>
    </row>
    <row r="24" spans="1:43" x14ac:dyDescent="0.2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9448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294</v>
      </c>
      <c r="AQ24" s="104">
        <f t="shared" ref="AQ24:AQ28" si="42">100*AO24/O24</f>
        <v>3.2117107275507975</v>
      </c>
    </row>
    <row r="25" spans="1:43" x14ac:dyDescent="0.2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45351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19604</v>
      </c>
      <c r="AQ25" s="104">
        <f t="shared" si="42"/>
        <v>76.140909620538309</v>
      </c>
    </row>
    <row r="26" spans="1:43" x14ac:dyDescent="0.2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22620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-9091</v>
      </c>
      <c r="AQ26" s="104">
        <f t="shared" si="42"/>
        <v>-28.668285452997381</v>
      </c>
    </row>
    <row r="27" spans="1:43" hidden="1" x14ac:dyDescent="0.2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113716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4757</v>
      </c>
      <c r="AQ28" s="120">
        <f t="shared" si="42"/>
        <v>4.3658623886048877</v>
      </c>
    </row>
    <row r="29" spans="1:43" x14ac:dyDescent="0.2">
      <c r="U29" s="43"/>
      <c r="V29" s="1"/>
      <c r="W29" s="1"/>
      <c r="AI29" s="104"/>
    </row>
    <row r="30" spans="1:43" x14ac:dyDescent="0.2">
      <c r="U30" s="43"/>
      <c r="V30" s="1"/>
      <c r="W30" s="1"/>
      <c r="AI30" s="104"/>
    </row>
    <row r="31" spans="1:43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581611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-139677</v>
      </c>
      <c r="AP32" s="138"/>
      <c r="AQ32" s="120">
        <f>100*AO32/O32</f>
        <v>-19.364941604463127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2024-09-02T07:20:05Z</dcterms:modified>
</cp:coreProperties>
</file>